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cience applications inter" sheetId="1" r:id="rId1"/>
    <sheet name="science applications inter-1" sheetId="2" r:id="rId2"/>
    <sheet name="science applications inter-2" sheetId="3" r:id="rId3"/>
  </sheets>
  <definedNames/>
  <calcPr fullCalcOnLoad="1"/>
</workbook>
</file>

<file path=xl/sharedStrings.xml><?xml version="1.0" encoding="utf-8"?>
<sst xmlns="http://schemas.openxmlformats.org/spreadsheetml/2006/main" count="52" uniqueCount="41">
  <si>
    <t>Science Applications International Corp</t>
  </si>
  <si>
    <t>Trade Event</t>
  </si>
  <si>
    <t>New Date</t>
  </si>
  <si>
    <t>Limit Order Cycle Opens</t>
  </si>
  <si>
    <t>September 23, 2005</t>
  </si>
  <si>
    <t>Date of Record</t>
  </si>
  <si>
    <t>September 30, 2005</t>
  </si>
  <si>
    <t>Limit Order Deadline</t>
  </si>
  <si>
    <t>October 6, 2005</t>
  </si>
  <si>
    <t>Stock Pricing Date</t>
  </si>
  <si>
    <t>October 7, 2005</t>
  </si>
  <si>
    <t>Trade Modification Deadline</t>
  </si>
  <si>
    <t>October 14, 2005</t>
  </si>
  <si>
    <t>Trade Settlement Date</t>
  </si>
  <si>
    <t>October 19, 2005</t>
  </si>
  <si>
    <t>Stock price1</t>
  </si>
  <si>
    <t>Stock price after merger</t>
  </si>
  <si>
    <t>Special dividend amount paid</t>
  </si>
  <si>
    <t>-$</t>
  </si>
  <si>
    <t>Stock price post-dividend</t>
  </si>
  <si>
    <t>Adjustment ratio for merger =</t>
  </si>
  <si>
    <t>Adjustment ratio for dividend =</t>
  </si>
  <si>
    <t>$20.90 - $4.00</t>
  </si>
  <si>
    <t>Today</t>
  </si>
  <si>
    <t>Split
  adjustment</t>
  </si>
  <si>
    <t>Dividend
  adjustment</t>
  </si>
  <si>
    <t>After distribution</t>
  </si>
  <si>
    <t>Option impact</t>
  </si>
  <si>
    <t>Number of options2</t>
  </si>
  <si>
    <t>x adjustment</t>
  </si>
  <si>
    <t>Exercise price2</t>
  </si>
  <si>
    <t>÷ adjustment</t>
  </si>
  <si>
    <t>Economic value impact</t>
  </si>
  <si>
    <t>Economic value3 per option</t>
  </si>
  <si>
    <t>Number of options</t>
  </si>
  <si>
    <t>Total economic value</t>
  </si>
  <si>
    <t>In-the-money amount impact</t>
  </si>
  <si>
    <t>Stock price</t>
  </si>
  <si>
    <t>Exercise price</t>
  </si>
  <si>
    <t>In the $ amount</t>
  </si>
  <si>
    <t>Total in-the-$ amount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</si>
</sst>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.00_);_(\$* \(#,##0.00\);_(\$* \-??_);_(@_)"/>
    <numFmt numFmtId="166" formatCode="#,##0.00"/>
    <numFmt numFmtId="167" formatCode="#,##0"/>
    <numFmt numFmtId="168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ont="1" applyAlignment="1">
      <alignment horizontal="right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7" fontId="0" fillId="0" borderId="0" xfId="0" applyNumberFormat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7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5" ht="15">
      <c r="C5" s="2" t="s">
        <v>1</v>
      </c>
      <c r="E5" s="3" t="s">
        <v>2</v>
      </c>
    </row>
    <row r="6" spans="2:5" ht="15">
      <c r="B6" s="4"/>
      <c r="C6" s="4"/>
      <c r="D6" s="4"/>
      <c r="E6" s="4"/>
    </row>
    <row r="7" spans="3:5" ht="15">
      <c r="C7" s="5" t="s">
        <v>3</v>
      </c>
      <c r="E7" t="s">
        <v>4</v>
      </c>
    </row>
    <row r="8" spans="3:5" ht="15">
      <c r="C8" s="5" t="s">
        <v>5</v>
      </c>
      <c r="E8" t="s">
        <v>6</v>
      </c>
    </row>
    <row r="9" spans="3:5" ht="15">
      <c r="C9" s="5" t="s">
        <v>7</v>
      </c>
      <c r="E9" t="s">
        <v>8</v>
      </c>
    </row>
    <row r="10" spans="3:5" ht="15">
      <c r="C10" s="5" t="s">
        <v>9</v>
      </c>
      <c r="E10" t="s">
        <v>10</v>
      </c>
    </row>
    <row r="11" spans="3:5" ht="15">
      <c r="C11" s="5" t="s">
        <v>11</v>
      </c>
      <c r="E11" t="s">
        <v>12</v>
      </c>
    </row>
    <row r="12" spans="3:5" ht="15">
      <c r="C12" s="5" t="s">
        <v>13</v>
      </c>
      <c r="E12" t="s">
        <v>14</v>
      </c>
    </row>
  </sheetData>
  <sheetProtection selectLockedCells="1" selectUnlockedCells="1"/>
  <mergeCells count="3">
    <mergeCell ref="A2:F2"/>
    <mergeCell ref="B6:C6"/>
    <mergeCell ref="D6:E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2.7109375" style="0" customWidth="1"/>
    <col min="6" max="6" width="10.7109375" style="0" customWidth="1"/>
    <col min="7" max="16384" width="8.7109375" style="0" customWidth="1"/>
  </cols>
  <sheetData>
    <row r="3" spans="1:6" ht="15">
      <c r="A3" t="s">
        <v>15</v>
      </c>
      <c r="E3" s="6">
        <v>41.8</v>
      </c>
      <c r="F3" s="6"/>
    </row>
    <row r="4" spans="1:6" ht="15">
      <c r="A4" t="s">
        <v>16</v>
      </c>
      <c r="E4" s="6">
        <v>20.9</v>
      </c>
      <c r="F4" s="6"/>
    </row>
    <row r="5" spans="1:6" ht="15">
      <c r="A5" t="s">
        <v>17</v>
      </c>
      <c r="E5" t="s">
        <v>18</v>
      </c>
      <c r="F5" s="7">
        <v>4</v>
      </c>
    </row>
    <row r="7" spans="1:6" ht="15">
      <c r="A7" t="s">
        <v>19</v>
      </c>
      <c r="E7">
        <f>"$"</f>
        <v>0</v>
      </c>
      <c r="F7" s="7">
        <v>16.9</v>
      </c>
    </row>
    <row r="8" spans="1:6" ht="15">
      <c r="A8" t="s">
        <v>20</v>
      </c>
      <c r="C8" s="8">
        <v>41.8</v>
      </c>
      <c r="F8">
        <f>2</f>
        <v>0</v>
      </c>
    </row>
    <row r="10" ht="15">
      <c r="C10" s="8">
        <v>20.9</v>
      </c>
    </row>
    <row r="11" spans="2:6" ht="15">
      <c r="B11" s="4"/>
      <c r="C11" s="4"/>
      <c r="D11" s="4"/>
      <c r="E11" s="4"/>
      <c r="F11" s="4"/>
    </row>
    <row r="12" spans="1:6" ht="15">
      <c r="A12" t="s">
        <v>21</v>
      </c>
      <c r="C12" s="8">
        <v>20.9</v>
      </c>
      <c r="F12">
        <f>1.237</f>
        <v>0</v>
      </c>
    </row>
    <row r="14" ht="15">
      <c r="C14" s="5" t="s">
        <v>22</v>
      </c>
    </row>
  </sheetData>
  <sheetProtection selectLockedCells="1" selectUnlockedCells="1"/>
  <mergeCells count="4">
    <mergeCell ref="E3:F3"/>
    <mergeCell ref="E4:F4"/>
    <mergeCell ref="B11:C11"/>
    <mergeCell ref="D11:F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S16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26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8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21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26.7109375" style="0" customWidth="1"/>
    <col min="17" max="18" width="8.7109375" style="0" customWidth="1"/>
    <col min="19" max="19" width="10.7109375" style="0" customWidth="1"/>
    <col min="20" max="16384" width="8.7109375" style="0" customWidth="1"/>
  </cols>
  <sheetData>
    <row r="3" spans="3:19" ht="39.75" customHeight="1">
      <c r="C3" s="3" t="s">
        <v>23</v>
      </c>
      <c r="E3" s="4"/>
      <c r="F3" s="4"/>
      <c r="H3" s="9" t="s">
        <v>24</v>
      </c>
      <c r="L3" s="9" t="s">
        <v>25</v>
      </c>
      <c r="P3" s="10" t="s">
        <v>26</v>
      </c>
      <c r="R3" s="4"/>
      <c r="S3" s="4"/>
    </row>
    <row r="4" spans="1:19" ht="15">
      <c r="A4" s="3" t="s">
        <v>27</v>
      </c>
      <c r="C4" t="s">
        <v>28</v>
      </c>
      <c r="F4" s="11">
        <v>100</v>
      </c>
      <c r="H4" t="s">
        <v>29</v>
      </c>
      <c r="J4" s="7">
        <v>2</v>
      </c>
      <c r="L4" t="s">
        <v>29</v>
      </c>
      <c r="N4" s="7">
        <v>1.237</v>
      </c>
      <c r="P4" t="e">
        <f>#N/A</f>
        <v>#VALUE!</v>
      </c>
      <c r="S4" s="7">
        <v>247.3</v>
      </c>
    </row>
    <row r="5" spans="3:19" ht="15">
      <c r="C5" t="s">
        <v>30</v>
      </c>
      <c r="E5" s="6">
        <v>31.44</v>
      </c>
      <c r="F5" s="6"/>
      <c r="H5" t="s">
        <v>31</v>
      </c>
      <c r="J5" s="7">
        <v>2</v>
      </c>
      <c r="L5" t="s">
        <v>31</v>
      </c>
      <c r="N5" s="7">
        <v>1.237</v>
      </c>
      <c r="P5" t="e">
        <f>#N/A</f>
        <v>#VALUE!</v>
      </c>
      <c r="R5" s="6">
        <v>12.71</v>
      </c>
      <c r="S5" s="6"/>
    </row>
    <row r="6" spans="1:19" ht="15">
      <c r="A6" s="3" t="s">
        <v>32</v>
      </c>
      <c r="C6" t="s">
        <v>33</v>
      </c>
      <c r="E6" s="6">
        <v>13.22</v>
      </c>
      <c r="F6" s="6"/>
      <c r="P6" t="s">
        <v>33</v>
      </c>
      <c r="R6" s="6">
        <v>5.34</v>
      </c>
      <c r="S6" s="6"/>
    </row>
    <row r="7" spans="3:19" ht="15">
      <c r="C7" t="s">
        <v>34</v>
      </c>
      <c r="F7" s="11">
        <v>100</v>
      </c>
      <c r="P7" t="s">
        <v>34</v>
      </c>
      <c r="S7" s="7">
        <v>247.3</v>
      </c>
    </row>
    <row r="9" spans="3:19" ht="15">
      <c r="C9" s="3" t="s">
        <v>35</v>
      </c>
      <c r="E9" s="12">
        <v>1322</v>
      </c>
      <c r="F9" s="12"/>
      <c r="H9" s="13"/>
      <c r="I9" s="13"/>
      <c r="J9" s="13"/>
      <c r="K9" s="13"/>
      <c r="L9" s="13"/>
      <c r="M9" s="13"/>
      <c r="N9" s="13"/>
      <c r="P9" s="3" t="s">
        <v>35</v>
      </c>
      <c r="R9" s="12">
        <v>1322</v>
      </c>
      <c r="S9" s="12"/>
    </row>
    <row r="10" spans="1:19" ht="15">
      <c r="A10" s="3" t="s">
        <v>36</v>
      </c>
      <c r="C10" t="s">
        <v>37</v>
      </c>
      <c r="E10" s="6">
        <v>41.8</v>
      </c>
      <c r="F10" s="6"/>
      <c r="P10" t="s">
        <v>37</v>
      </c>
      <c r="R10" s="6">
        <v>16.9</v>
      </c>
      <c r="S10" s="6"/>
    </row>
    <row r="11" spans="3:19" ht="15">
      <c r="C11" t="s">
        <v>38</v>
      </c>
      <c r="E11" s="6">
        <v>31.44</v>
      </c>
      <c r="F11" s="6"/>
      <c r="P11" t="s">
        <v>38</v>
      </c>
      <c r="R11" s="6">
        <v>12.71</v>
      </c>
      <c r="S11" s="6"/>
    </row>
    <row r="13" spans="3:19" ht="15">
      <c r="C13" t="s">
        <v>39</v>
      </c>
      <c r="E13" s="6">
        <v>10.36</v>
      </c>
      <c r="F13" s="6"/>
      <c r="P13" t="s">
        <v>39</v>
      </c>
      <c r="R13" s="6">
        <v>4.19</v>
      </c>
      <c r="S13" s="6"/>
    </row>
    <row r="14" spans="3:19" ht="15">
      <c r="C14" t="s">
        <v>34</v>
      </c>
      <c r="F14" s="11">
        <v>100</v>
      </c>
      <c r="P14" t="s">
        <v>34</v>
      </c>
      <c r="S14" s="7">
        <v>247.3</v>
      </c>
    </row>
    <row r="16" spans="3:19" ht="15">
      <c r="C16" s="3" t="s">
        <v>40</v>
      </c>
      <c r="E16" s="12">
        <v>1036</v>
      </c>
      <c r="F16" s="12"/>
      <c r="H16" s="13"/>
      <c r="I16" s="13"/>
      <c r="J16" s="13"/>
      <c r="K16" s="13"/>
      <c r="L16" s="13"/>
      <c r="M16" s="13"/>
      <c r="N16" s="13"/>
      <c r="P16" s="3" t="s">
        <v>40</v>
      </c>
      <c r="R16" s="12">
        <v>1036</v>
      </c>
      <c r="S16" s="12"/>
    </row>
  </sheetData>
  <sheetProtection selectLockedCells="1" selectUnlockedCells="1"/>
  <mergeCells count="18">
    <mergeCell ref="E3:F3"/>
    <mergeCell ref="R3:S3"/>
    <mergeCell ref="E5:F5"/>
    <mergeCell ref="R5:S5"/>
    <mergeCell ref="E6:F6"/>
    <mergeCell ref="R6:S6"/>
    <mergeCell ref="E9:F9"/>
    <mergeCell ref="H9:N9"/>
    <mergeCell ref="R9:S9"/>
    <mergeCell ref="E10:F10"/>
    <mergeCell ref="R10:S10"/>
    <mergeCell ref="E11:F11"/>
    <mergeCell ref="R11:S11"/>
    <mergeCell ref="E13:F13"/>
    <mergeCell ref="R13:S13"/>
    <mergeCell ref="E16:F16"/>
    <mergeCell ref="H16:N16"/>
    <mergeCell ref="R16:S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2020-02-09T03:12:23Z</dcterms:created>
  <dcterms:modified xsi:type="dcterms:W3CDTF">2020-02-09T03:12:23Z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